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14256" windowHeight="903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'List1'!$A$1:$L$59</definedName>
  </definedNames>
  <calcPr fullCalcOnLoad="1"/>
</workbook>
</file>

<file path=xl/comments1.xml><?xml version="1.0" encoding="utf-8"?>
<comments xmlns="http://schemas.openxmlformats.org/spreadsheetml/2006/main">
  <authors>
    <author>Adam</author>
  </authors>
  <commentList>
    <comment ref="G16" authorId="0">
      <text>
        <r>
          <rPr>
            <b/>
            <sz val="10"/>
            <rFont val="Tahoma"/>
            <family val="0"/>
          </rPr>
          <t>bílá / hnědá / renolit / imitace dřeva 
/ ral xxxx</t>
        </r>
      </text>
    </comment>
    <comment ref="J15" authorId="0">
      <text>
        <r>
          <rPr>
            <b/>
            <sz val="10"/>
            <rFont val="Tahoma"/>
            <family val="0"/>
          </rPr>
          <t xml:space="preserve">Panty obyčejné PO Pant samozavírací PS Pohled dveří z venku  P/L pozice pantů </t>
        </r>
      </text>
    </comment>
    <comment ref="I15" authorId="0">
      <text>
        <r>
          <rPr>
            <b/>
            <sz val="10"/>
            <rFont val="Tahoma"/>
            <family val="0"/>
          </rPr>
          <t xml:space="preserve">Dveřní profil  DE 50x20  
Dveřní profil DE 50x20 lux s kartáčkem </t>
        </r>
      </text>
    </comment>
    <comment ref="K15" authorId="0">
      <text>
        <r>
          <rPr>
            <b/>
            <sz val="10"/>
            <rFont val="Tahoma"/>
            <family val="0"/>
          </rPr>
          <t>Pro přehled odběru na místo určení.</t>
        </r>
      </text>
    </comment>
    <comment ref="A5" authorId="0">
      <text>
        <r>
          <rPr>
            <b/>
            <sz val="10"/>
            <rFont val="Tahoma"/>
            <family val="0"/>
          </rPr>
          <t>www.apstin.cz  
e-mail:  info@apstin.cz</t>
        </r>
      </text>
    </comment>
    <comment ref="A51" authorId="0">
      <text>
        <r>
          <rPr>
            <b/>
            <sz val="10"/>
            <rFont val="Tahoma"/>
            <family val="0"/>
          </rPr>
          <t>Doba dodání 3 až 5 dní</t>
        </r>
      </text>
    </comment>
    <comment ref="L5" authorId="0">
      <text>
        <r>
          <rPr>
            <b/>
            <sz val="10"/>
            <rFont val="Tahoma"/>
            <family val="0"/>
          </rPr>
          <t>Vyplní odběratel</t>
        </r>
      </text>
    </comment>
    <comment ref="H15" authorId="0">
      <text>
        <r>
          <rPr>
            <b/>
            <sz val="10"/>
            <rFont val="Tahoma"/>
            <family val="0"/>
          </rPr>
          <t>Typ rohu: vnitřní nebo vnější. NUTNO ZADAT</t>
        </r>
      </text>
    </comment>
    <comment ref="C16" authorId="0">
      <text>
        <r>
          <rPr>
            <b/>
            <sz val="10"/>
            <rFont val="Tahoma"/>
            <family val="2"/>
          </rPr>
          <t>Změřená šířka v [mm] zadat do tabulky bez ohledu na sloupec (výrobní)</t>
        </r>
      </text>
    </comment>
    <comment ref="E16" authorId="0">
      <text>
        <r>
          <rPr>
            <b/>
            <sz val="10"/>
            <rFont val="Tahoma"/>
            <family val="0"/>
          </rPr>
          <t>Změřená výška v [mm] zadat do tabulky bez ohledu na sloupec (výrobní)</t>
        </r>
      </text>
    </comment>
    <comment ref="D16" authorId="0">
      <text>
        <r>
          <rPr>
            <b/>
            <sz val="10"/>
            <rFont val="Tahoma"/>
            <family val="0"/>
          </rPr>
          <t>Hodnoty sloupce (výrobní) slouží pouze pro účely firmy APstín</t>
        </r>
      </text>
    </comment>
    <comment ref="F16" authorId="0">
      <text>
        <r>
          <rPr>
            <b/>
            <sz val="10"/>
            <rFont val="Tahoma"/>
            <family val="0"/>
          </rPr>
          <t>Hodnoty sloupce (výrobní) slouží pouze pro účely firmy APstín</t>
        </r>
      </text>
    </comment>
  </commentList>
</comments>
</file>

<file path=xl/sharedStrings.xml><?xml version="1.0" encoding="utf-8"?>
<sst xmlns="http://schemas.openxmlformats.org/spreadsheetml/2006/main" count="47" uniqueCount="42">
  <si>
    <t>Objednáváme u Vás závazně níže specifikované položky:</t>
  </si>
  <si>
    <t>výška</t>
  </si>
  <si>
    <t>Barva</t>
  </si>
  <si>
    <t>Profil dle nabídky</t>
  </si>
  <si>
    <t>Jméno koncového zákazníka - poznámky</t>
  </si>
  <si>
    <t>Výrobní</t>
  </si>
  <si>
    <t>šířka</t>
  </si>
  <si>
    <t>ZÁVAZNÁ OBJEDNÁVKA</t>
  </si>
  <si>
    <t>Bankovní spojení:</t>
  </si>
  <si>
    <t>KB Nový Jičín</t>
  </si>
  <si>
    <t>IČO:</t>
  </si>
  <si>
    <t>661 61 592</t>
  </si>
  <si>
    <t>DIČ:</t>
  </si>
  <si>
    <t>CZ 79 04 01 5240</t>
  </si>
  <si>
    <t>Číslo účtu:</t>
  </si>
  <si>
    <t>9377790277/0100</t>
  </si>
  <si>
    <t>0000_00</t>
  </si>
  <si>
    <t>Aleš Pavlík</t>
  </si>
  <si>
    <t>Jeseník nad Odrou 184</t>
  </si>
  <si>
    <t>okres Nový Jičín</t>
  </si>
  <si>
    <t>tel.:</t>
  </si>
  <si>
    <t xml:space="preserve">mob.: </t>
  </si>
  <si>
    <t xml:space="preserve">e-mail: </t>
  </si>
  <si>
    <t>info@apstin.cz</t>
  </si>
  <si>
    <t>www.apstin.cz</t>
  </si>
  <si>
    <t>Dne:</t>
  </si>
  <si>
    <t>Děkuji, s přátelským pozdravem Aleš Pavlík</t>
  </si>
  <si>
    <t>Termín dodání:</t>
  </si>
  <si>
    <r>
      <t xml:space="preserve">Množství  </t>
    </r>
    <r>
      <rPr>
        <sz val="9"/>
        <rFont val="Arial"/>
        <family val="2"/>
      </rPr>
      <t xml:space="preserve">  [ks]</t>
    </r>
  </si>
  <si>
    <r>
      <t>Uchycení</t>
    </r>
    <r>
      <rPr>
        <sz val="9"/>
        <rFont val="Arial"/>
        <family val="2"/>
      </rPr>
      <t xml:space="preserve"> [mm]</t>
    </r>
  </si>
  <si>
    <r>
      <t xml:space="preserve">Výška </t>
    </r>
    <r>
      <rPr>
        <sz val="9"/>
        <rFont val="Arial"/>
        <family val="2"/>
      </rPr>
      <t>[mm]</t>
    </r>
  </si>
  <si>
    <r>
      <t xml:space="preserve">Šířka </t>
    </r>
    <r>
      <rPr>
        <sz val="9"/>
        <rFont val="Arial"/>
        <family val="2"/>
      </rPr>
      <t>[mm]</t>
    </r>
  </si>
  <si>
    <r>
      <t xml:space="preserve">Položka </t>
    </r>
    <r>
      <rPr>
        <sz val="9"/>
        <rFont val="Arial"/>
        <family val="2"/>
      </rPr>
      <t>číslo</t>
    </r>
  </si>
  <si>
    <t>Objednatel</t>
  </si>
  <si>
    <t>Zhotovitel</t>
  </si>
  <si>
    <t>Číslo objednávky</t>
  </si>
  <si>
    <t>typ rohu</t>
  </si>
  <si>
    <t>[b/h/ral]</t>
  </si>
  <si>
    <t>dveřních sítí proti hmyzu</t>
  </si>
  <si>
    <t>změřená (zákazník)</t>
  </si>
  <si>
    <t>výrobní (APstín)</t>
  </si>
  <si>
    <t>*) Po najetí kurzoru do buňky s červeným rožkem, se objeví komentář k danému sloupci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</si>
</sst>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0"/>
    </font>
    <font>
      <b/>
      <sz val="9"/>
      <color indexed="55"/>
      <name val="Arial"/>
      <family val="2"/>
    </font>
    <font>
      <sz val="9"/>
      <color indexed="55"/>
      <name val="Arial"/>
      <family val="2"/>
    </font>
    <font>
      <b/>
      <sz val="10"/>
      <name val="Arial"/>
      <family val="0"/>
    </font>
    <font>
      <b/>
      <sz val="10"/>
      <name val="Tahoma"/>
      <family val="0"/>
    </font>
    <font>
      <b/>
      <sz val="24"/>
      <name val="Arial"/>
      <family val="2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17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shrinkToFit="1"/>
      <protection locked="0"/>
    </xf>
    <xf numFmtId="0" fontId="1" fillId="0" borderId="5" xfId="0" applyFont="1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0" fillId="0" borderId="7" xfId="0" applyBorder="1" applyAlignment="1" applyProtection="1">
      <alignment shrinkToFit="1"/>
      <protection locked="0"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shrinkToFit="1"/>
      <protection locked="0"/>
    </xf>
    <xf numFmtId="0" fontId="0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shrinkToFit="1"/>
      <protection locked="0"/>
    </xf>
    <xf numFmtId="0" fontId="1" fillId="0" borderId="16" xfId="0" applyFont="1" applyBorder="1" applyAlignment="1" applyProtection="1">
      <alignment horizontal="center" shrinkToFi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0" borderId="23" xfId="0" applyFont="1" applyBorder="1" applyAlignment="1" applyProtection="1">
      <alignment horizontal="center" shrinkToFit="1"/>
      <protection locked="0"/>
    </xf>
    <xf numFmtId="0" fontId="1" fillId="0" borderId="24" xfId="0" applyFont="1" applyBorder="1" applyAlignment="1" applyProtection="1">
      <alignment horizontal="center" shrinkToFit="1"/>
      <protection locked="0"/>
    </xf>
    <xf numFmtId="0" fontId="0" fillId="0" borderId="25" xfId="0" applyBorder="1" applyAlignment="1" applyProtection="1">
      <alignment horizontal="center" shrinkToFit="1"/>
      <protection locked="0"/>
    </xf>
    <xf numFmtId="0" fontId="0" fillId="0" borderId="26" xfId="0" applyBorder="1" applyAlignment="1" applyProtection="1">
      <alignment horizontal="center" shrinkToFit="1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0" fillId="0" borderId="23" xfId="0" applyBorder="1" applyAlignment="1" applyProtection="1">
      <alignment horizontal="center" shrinkToFit="1"/>
      <protection locked="0"/>
    </xf>
    <xf numFmtId="0" fontId="0" fillId="0" borderId="24" xfId="0" applyBorder="1" applyAlignment="1" applyProtection="1">
      <alignment horizontal="center" shrinkToFit="1"/>
      <protection locked="0"/>
    </xf>
    <xf numFmtId="3" fontId="1" fillId="2" borderId="0" xfId="0" applyNumberFormat="1" applyFont="1" applyFill="1" applyBorder="1" applyAlignment="1" applyProtection="1">
      <alignment horizontal="right"/>
      <protection/>
    </xf>
    <xf numFmtId="0" fontId="6" fillId="2" borderId="0" xfId="17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200025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62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pstin.cz" TargetMode="External" /><Relationship Id="rId2" Type="http://schemas.openxmlformats.org/officeDocument/2006/relationships/hyperlink" Target="http://www.apstin.cz/" TargetMode="External" /><Relationship Id="rId3" Type="http://schemas.openxmlformats.org/officeDocument/2006/relationships/hyperlink" Target="mailto:info@apstin.cz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58"/>
  <sheetViews>
    <sheetView tabSelected="1" workbookViewId="0" topLeftCell="A4">
      <selection activeCell="G20" sqref="G20"/>
    </sheetView>
  </sheetViews>
  <sheetFormatPr defaultColWidth="9.140625" defaultRowHeight="12.75"/>
  <cols>
    <col min="1" max="1" width="6.7109375" style="0" customWidth="1"/>
    <col min="2" max="2" width="7.8515625" style="0" customWidth="1"/>
    <col min="3" max="6" width="7.7109375" style="0" customWidth="1"/>
    <col min="7" max="7" width="8.57421875" style="0" customWidth="1"/>
    <col min="8" max="8" width="5.7109375" style="0" customWidth="1"/>
    <col min="9" max="9" width="9.7109375" style="0" customWidth="1"/>
    <col min="10" max="10" width="7.7109375" style="0" customWidth="1"/>
    <col min="12" max="12" width="10.7109375" style="0" customWidth="1"/>
    <col min="14" max="14" width="9.28125" style="0" customWidth="1"/>
    <col min="15" max="15" width="4.7109375" style="0" customWidth="1"/>
  </cols>
  <sheetData>
    <row r="1" spans="2:12" ht="30">
      <c r="B1" s="10"/>
      <c r="C1" s="10"/>
      <c r="D1" s="10"/>
      <c r="E1" s="10"/>
      <c r="F1" s="10"/>
      <c r="G1" s="10"/>
      <c r="H1" s="10"/>
      <c r="I1" s="10"/>
      <c r="J1" s="1"/>
      <c r="K1" s="1"/>
      <c r="L1" s="12" t="s">
        <v>7</v>
      </c>
    </row>
    <row r="2" spans="2:12" ht="15">
      <c r="B2" s="11"/>
      <c r="C2" s="11"/>
      <c r="D2" s="11"/>
      <c r="E2" s="11"/>
      <c r="I2" s="11"/>
      <c r="J2" s="1"/>
      <c r="K2" s="1"/>
      <c r="L2" s="13" t="s">
        <v>38</v>
      </c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thickBot="1">
      <c r="A4" s="1"/>
      <c r="B4" s="1"/>
      <c r="C4" s="7"/>
      <c r="D4" s="7"/>
      <c r="E4" s="7"/>
      <c r="F4" s="7"/>
      <c r="G4" s="7"/>
      <c r="H4" s="7"/>
      <c r="I4" s="1"/>
      <c r="J4" s="7"/>
      <c r="K4" s="7"/>
      <c r="L4" s="1"/>
    </row>
    <row r="5" spans="1:12" ht="13.5" thickBot="1">
      <c r="A5" s="75" t="s">
        <v>34</v>
      </c>
      <c r="B5" s="76"/>
      <c r="C5" s="29"/>
      <c r="D5" s="29"/>
      <c r="E5" s="29"/>
      <c r="F5" s="43"/>
      <c r="G5" s="43"/>
      <c r="H5" s="43"/>
      <c r="I5" s="32"/>
      <c r="J5" s="33"/>
      <c r="K5" s="34"/>
      <c r="L5" s="37" t="s">
        <v>33</v>
      </c>
    </row>
    <row r="6" spans="1:12" ht="12.75">
      <c r="A6" s="31" t="s">
        <v>8</v>
      </c>
      <c r="B6" s="31"/>
      <c r="C6" s="31" t="s">
        <v>9</v>
      </c>
      <c r="D6" s="31"/>
      <c r="E6" s="31"/>
      <c r="F6" s="44" t="s">
        <v>17</v>
      </c>
      <c r="G6" s="44"/>
      <c r="H6" s="44"/>
      <c r="I6" s="32"/>
      <c r="J6" s="35"/>
      <c r="K6" s="35"/>
      <c r="L6" s="35"/>
    </row>
    <row r="7" spans="1:12" ht="12.75">
      <c r="A7" s="31" t="s">
        <v>10</v>
      </c>
      <c r="B7" s="31"/>
      <c r="C7" s="31" t="s">
        <v>11</v>
      </c>
      <c r="D7" s="31"/>
      <c r="E7" s="31"/>
      <c r="F7" s="44" t="s">
        <v>18</v>
      </c>
      <c r="G7" s="44"/>
      <c r="H7" s="44"/>
      <c r="I7" s="32"/>
      <c r="J7" s="35"/>
      <c r="K7" s="35"/>
      <c r="L7" s="35"/>
    </row>
    <row r="8" spans="1:12" ht="12.75">
      <c r="A8" s="31" t="s">
        <v>12</v>
      </c>
      <c r="B8" s="31"/>
      <c r="C8" s="31" t="s">
        <v>13</v>
      </c>
      <c r="D8" s="31"/>
      <c r="E8" s="31"/>
      <c r="F8" s="44" t="s">
        <v>19</v>
      </c>
      <c r="G8" s="44"/>
      <c r="H8" s="44"/>
      <c r="I8" s="32"/>
      <c r="J8" s="35"/>
      <c r="K8" s="35"/>
      <c r="L8" s="35"/>
    </row>
    <row r="9" spans="1:12" ht="12.75">
      <c r="A9" s="31" t="s">
        <v>14</v>
      </c>
      <c r="B9" s="31"/>
      <c r="C9" s="31" t="s">
        <v>15</v>
      </c>
      <c r="D9" s="31"/>
      <c r="E9" s="31"/>
      <c r="F9" s="44" t="s">
        <v>20</v>
      </c>
      <c r="G9" s="81">
        <v>556739112</v>
      </c>
      <c r="H9" s="81"/>
      <c r="I9" s="32"/>
      <c r="J9" s="35"/>
      <c r="K9" s="35"/>
      <c r="L9" s="35"/>
    </row>
    <row r="10" spans="1:12" ht="13.5" thickBot="1">
      <c r="A10" s="31"/>
      <c r="B10" s="31"/>
      <c r="C10" s="30"/>
      <c r="D10" s="30"/>
      <c r="E10" s="31"/>
      <c r="F10" s="44" t="s">
        <v>21</v>
      </c>
      <c r="G10" s="81">
        <v>603247549</v>
      </c>
      <c r="H10" s="81"/>
      <c r="I10" s="32"/>
      <c r="J10" s="36" t="s">
        <v>10</v>
      </c>
      <c r="K10" s="35"/>
      <c r="L10" s="35"/>
    </row>
    <row r="11" spans="1:12" ht="13.5" thickBot="1">
      <c r="A11" s="77" t="s">
        <v>35</v>
      </c>
      <c r="B11" s="78"/>
      <c r="C11" s="73" t="s">
        <v>16</v>
      </c>
      <c r="D11" s="74"/>
      <c r="E11" s="31"/>
      <c r="F11" s="44" t="s">
        <v>22</v>
      </c>
      <c r="G11" s="82" t="s">
        <v>23</v>
      </c>
      <c r="H11" s="82"/>
      <c r="I11" s="32"/>
      <c r="J11" s="36" t="s">
        <v>12</v>
      </c>
      <c r="K11" s="35"/>
      <c r="L11" s="35"/>
    </row>
    <row r="12" spans="1:12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 customHeight="1">
      <c r="A13" s="6" t="s">
        <v>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5" ht="10.5" customHeight="1" thickBot="1">
      <c r="A14" s="5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4" t="s">
        <v>5</v>
      </c>
      <c r="O14" s="5"/>
    </row>
    <row r="15" spans="1:15" ht="12" customHeight="1">
      <c r="A15" s="61" t="s">
        <v>32</v>
      </c>
      <c r="B15" s="59" t="s">
        <v>28</v>
      </c>
      <c r="C15" s="63" t="s">
        <v>31</v>
      </c>
      <c r="D15" s="64"/>
      <c r="E15" s="63" t="s">
        <v>30</v>
      </c>
      <c r="F15" s="64"/>
      <c r="G15" s="8" t="s">
        <v>2</v>
      </c>
      <c r="H15" s="59" t="s">
        <v>36</v>
      </c>
      <c r="I15" s="59" t="s">
        <v>3</v>
      </c>
      <c r="J15" s="59" t="s">
        <v>29</v>
      </c>
      <c r="K15" s="53" t="s">
        <v>4</v>
      </c>
      <c r="L15" s="54"/>
      <c r="M15" s="1"/>
      <c r="N15" s="5" t="s">
        <v>6</v>
      </c>
      <c r="O15" s="27">
        <v>10</v>
      </c>
    </row>
    <row r="16" spans="1:15" ht="21.75" customHeight="1" thickBot="1">
      <c r="A16" s="62"/>
      <c r="B16" s="60"/>
      <c r="C16" s="51" t="s">
        <v>39</v>
      </c>
      <c r="D16" s="51" t="s">
        <v>40</v>
      </c>
      <c r="E16" s="51" t="s">
        <v>39</v>
      </c>
      <c r="F16" s="51" t="s">
        <v>40</v>
      </c>
      <c r="G16" s="38" t="s">
        <v>37</v>
      </c>
      <c r="H16" s="60"/>
      <c r="I16" s="60"/>
      <c r="J16" s="60"/>
      <c r="K16" s="55"/>
      <c r="L16" s="56"/>
      <c r="M16" s="1"/>
      <c r="N16" s="5" t="s">
        <v>1</v>
      </c>
      <c r="O16" s="27">
        <v>20</v>
      </c>
    </row>
    <row r="17" spans="1:14" ht="12.75">
      <c r="A17" s="45"/>
      <c r="B17" s="46"/>
      <c r="C17" s="46"/>
      <c r="D17" s="9">
        <f aca="true" t="shared" si="0" ref="D17:D22">IF(C17="","",IF(H17="vnitřní",C17+$O$15,C17-$O$15))</f>
      </c>
      <c r="E17" s="46"/>
      <c r="F17" s="9">
        <f>IF(E17="","",IF(H17="vnitřní",E17+$O$16,E17-$O$16))</f>
      </c>
      <c r="G17" s="47"/>
      <c r="H17" s="47"/>
      <c r="I17" s="47"/>
      <c r="J17" s="46"/>
      <c r="K17" s="57"/>
      <c r="L17" s="58"/>
      <c r="M17" s="1"/>
      <c r="N17" s="1"/>
    </row>
    <row r="18" spans="1:14" ht="12.75">
      <c r="A18" s="14"/>
      <c r="B18" s="15"/>
      <c r="C18" s="15"/>
      <c r="D18" s="9">
        <f t="shared" si="0"/>
      </c>
      <c r="E18" s="15"/>
      <c r="F18" s="9">
        <f>IF(E18="","",IF(H18="vnitřní",E18+$O$16,E18-$O$16))</f>
      </c>
      <c r="G18" s="39"/>
      <c r="H18" s="39"/>
      <c r="I18" s="39"/>
      <c r="J18" s="15"/>
      <c r="K18" s="69"/>
      <c r="L18" s="70"/>
      <c r="M18" s="1"/>
      <c r="N18" s="1"/>
    </row>
    <row r="19" spans="1:14" ht="12.75">
      <c r="A19" s="14"/>
      <c r="B19" s="15"/>
      <c r="C19" s="15"/>
      <c r="D19" s="9">
        <f t="shared" si="0"/>
      </c>
      <c r="E19" s="15"/>
      <c r="F19" s="9">
        <f>IF(E19="","",IF(H19="vnitřní",E19+$O$16,E19-$O$16))</f>
      </c>
      <c r="G19" s="39"/>
      <c r="H19" s="39"/>
      <c r="I19" s="39"/>
      <c r="J19" s="15"/>
      <c r="K19" s="69"/>
      <c r="L19" s="70"/>
      <c r="M19" s="1"/>
      <c r="N19" s="1"/>
    </row>
    <row r="20" spans="1:14" ht="12.75">
      <c r="A20" s="14"/>
      <c r="B20" s="15"/>
      <c r="C20" s="15"/>
      <c r="D20" s="9">
        <f t="shared" si="0"/>
      </c>
      <c r="E20" s="15"/>
      <c r="F20" s="9">
        <f>IF(E20="","",IF(H20="vnitřní",E20+$O$16,E20-$O$16))</f>
      </c>
      <c r="G20" s="39"/>
      <c r="H20" s="39"/>
      <c r="I20" s="39"/>
      <c r="J20" s="15"/>
      <c r="K20" s="69"/>
      <c r="L20" s="70"/>
      <c r="M20" s="1"/>
      <c r="N20" s="1"/>
    </row>
    <row r="21" spans="1:14" ht="12.75">
      <c r="A21" s="14"/>
      <c r="B21" s="15"/>
      <c r="C21" s="15"/>
      <c r="D21" s="9">
        <f t="shared" si="0"/>
      </c>
      <c r="E21" s="15"/>
      <c r="F21" s="9">
        <f>IF(E21="","",IF(H21="vnitřní",E21+$O$16,E21-$O$16))</f>
      </c>
      <c r="G21" s="39"/>
      <c r="H21" s="39"/>
      <c r="I21" s="39"/>
      <c r="J21" s="15"/>
      <c r="K21" s="69"/>
      <c r="L21" s="70"/>
      <c r="M21" s="1"/>
      <c r="N21" s="1"/>
    </row>
    <row r="22" spans="1:14" ht="12.75">
      <c r="A22" s="14"/>
      <c r="B22" s="15"/>
      <c r="C22" s="15"/>
      <c r="D22" s="9">
        <f t="shared" si="0"/>
      </c>
      <c r="E22" s="15"/>
      <c r="F22" s="9">
        <f aca="true" t="shared" si="1" ref="F22:F49">IF(E22="","",IF(H22="vnitřní",E22+$O$16,E22-$O$16))</f>
      </c>
      <c r="G22" s="39"/>
      <c r="H22" s="39"/>
      <c r="I22" s="39"/>
      <c r="J22" s="15"/>
      <c r="K22" s="69"/>
      <c r="L22" s="70"/>
      <c r="M22" s="1"/>
      <c r="N22" s="1"/>
    </row>
    <row r="23" spans="1:14" ht="12.75">
      <c r="A23" s="14"/>
      <c r="B23" s="15"/>
      <c r="C23" s="15"/>
      <c r="D23" s="9">
        <f aca="true" t="shared" si="2" ref="D23:D49">IF(C23="","",IF(H23="vnitřní",C23+$O$15,C23-$O$15))</f>
      </c>
      <c r="E23" s="15"/>
      <c r="F23" s="9">
        <f t="shared" si="1"/>
      </c>
      <c r="G23" s="39"/>
      <c r="H23" s="39"/>
      <c r="I23" s="39"/>
      <c r="J23" s="15"/>
      <c r="K23" s="69"/>
      <c r="L23" s="70"/>
      <c r="M23" s="1"/>
      <c r="N23" s="1"/>
    </row>
    <row r="24" spans="1:14" ht="12.75">
      <c r="A24" s="14"/>
      <c r="B24" s="15"/>
      <c r="C24" s="15"/>
      <c r="D24" s="9">
        <f t="shared" si="2"/>
      </c>
      <c r="E24" s="15"/>
      <c r="F24" s="9">
        <f t="shared" si="1"/>
      </c>
      <c r="G24" s="39"/>
      <c r="H24" s="39"/>
      <c r="I24" s="39"/>
      <c r="J24" s="15"/>
      <c r="K24" s="69"/>
      <c r="L24" s="70"/>
      <c r="M24" s="1"/>
      <c r="N24" s="1"/>
    </row>
    <row r="25" spans="1:14" ht="12.75">
      <c r="A25" s="14"/>
      <c r="B25" s="15"/>
      <c r="C25" s="15"/>
      <c r="D25" s="9">
        <f t="shared" si="2"/>
      </c>
      <c r="E25" s="15"/>
      <c r="F25" s="9">
        <f t="shared" si="1"/>
      </c>
      <c r="G25" s="39"/>
      <c r="H25" s="39"/>
      <c r="I25" s="39"/>
      <c r="J25" s="15"/>
      <c r="K25" s="69"/>
      <c r="L25" s="70"/>
      <c r="M25" s="1"/>
      <c r="N25" s="1"/>
    </row>
    <row r="26" spans="1:14" ht="12.75">
      <c r="A26" s="14"/>
      <c r="B26" s="15"/>
      <c r="C26" s="15"/>
      <c r="D26" s="9">
        <f t="shared" si="2"/>
      </c>
      <c r="E26" s="15"/>
      <c r="F26" s="9">
        <f t="shared" si="1"/>
      </c>
      <c r="G26" s="39"/>
      <c r="H26" s="39"/>
      <c r="I26" s="39"/>
      <c r="J26" s="15"/>
      <c r="K26" s="69"/>
      <c r="L26" s="70"/>
      <c r="M26" s="1"/>
      <c r="N26" s="1"/>
    </row>
    <row r="27" spans="1:12" ht="12.75">
      <c r="A27" s="14"/>
      <c r="B27" s="15"/>
      <c r="C27" s="15"/>
      <c r="D27" s="9">
        <f t="shared" si="2"/>
      </c>
      <c r="E27" s="15"/>
      <c r="F27" s="9">
        <f t="shared" si="1"/>
      </c>
      <c r="G27" s="39"/>
      <c r="H27" s="39"/>
      <c r="I27" s="39"/>
      <c r="J27" s="15"/>
      <c r="K27" s="69"/>
      <c r="L27" s="70"/>
    </row>
    <row r="28" spans="1:12" ht="12.75">
      <c r="A28" s="14"/>
      <c r="B28" s="15"/>
      <c r="C28" s="15"/>
      <c r="D28" s="9">
        <f t="shared" si="2"/>
      </c>
      <c r="E28" s="15"/>
      <c r="F28" s="9">
        <f t="shared" si="1"/>
      </c>
      <c r="G28" s="39"/>
      <c r="H28" s="39"/>
      <c r="I28" s="39"/>
      <c r="J28" s="15"/>
      <c r="K28" s="69"/>
      <c r="L28" s="70"/>
    </row>
    <row r="29" spans="1:12" ht="12.75">
      <c r="A29" s="14"/>
      <c r="B29" s="15"/>
      <c r="C29" s="15"/>
      <c r="D29" s="9">
        <f t="shared" si="2"/>
      </c>
      <c r="E29" s="15"/>
      <c r="F29" s="9">
        <f t="shared" si="1"/>
      </c>
      <c r="G29" s="39"/>
      <c r="H29" s="39"/>
      <c r="I29" s="39"/>
      <c r="J29" s="15"/>
      <c r="K29" s="69"/>
      <c r="L29" s="70"/>
    </row>
    <row r="30" spans="1:12" ht="12.75">
      <c r="A30" s="14"/>
      <c r="B30" s="15"/>
      <c r="C30" s="15"/>
      <c r="D30" s="9">
        <f t="shared" si="2"/>
      </c>
      <c r="E30" s="15"/>
      <c r="F30" s="9">
        <f t="shared" si="1"/>
      </c>
      <c r="G30" s="39"/>
      <c r="H30" s="39"/>
      <c r="I30" s="39"/>
      <c r="J30" s="15"/>
      <c r="K30" s="69"/>
      <c r="L30" s="70"/>
    </row>
    <row r="31" spans="1:12" ht="12.75">
      <c r="A31" s="14"/>
      <c r="B31" s="15"/>
      <c r="C31" s="15"/>
      <c r="D31" s="9">
        <f t="shared" si="2"/>
      </c>
      <c r="E31" s="15"/>
      <c r="F31" s="9">
        <f t="shared" si="1"/>
      </c>
      <c r="G31" s="39"/>
      <c r="H31" s="39"/>
      <c r="I31" s="39"/>
      <c r="J31" s="15"/>
      <c r="K31" s="69"/>
      <c r="L31" s="70"/>
    </row>
    <row r="32" spans="1:12" ht="12.75">
      <c r="A32" s="14"/>
      <c r="B32" s="15"/>
      <c r="C32" s="15"/>
      <c r="D32" s="9">
        <f t="shared" si="2"/>
      </c>
      <c r="E32" s="15"/>
      <c r="F32" s="9">
        <f t="shared" si="1"/>
      </c>
      <c r="G32" s="39"/>
      <c r="H32" s="39"/>
      <c r="I32" s="39"/>
      <c r="J32" s="15"/>
      <c r="K32" s="69"/>
      <c r="L32" s="70"/>
    </row>
    <row r="33" spans="1:12" ht="12.75">
      <c r="A33" s="14"/>
      <c r="B33" s="15"/>
      <c r="C33" s="15"/>
      <c r="D33" s="9">
        <f t="shared" si="2"/>
      </c>
      <c r="E33" s="15"/>
      <c r="F33" s="9">
        <f t="shared" si="1"/>
      </c>
      <c r="G33" s="39"/>
      <c r="H33" s="39"/>
      <c r="I33" s="39"/>
      <c r="J33" s="15"/>
      <c r="K33" s="69"/>
      <c r="L33" s="70"/>
    </row>
    <row r="34" spans="1:12" ht="12.75">
      <c r="A34" s="14"/>
      <c r="B34" s="15"/>
      <c r="C34" s="15"/>
      <c r="D34" s="9">
        <f t="shared" si="2"/>
      </c>
      <c r="E34" s="15"/>
      <c r="F34" s="9">
        <f t="shared" si="1"/>
      </c>
      <c r="G34" s="39"/>
      <c r="H34" s="39"/>
      <c r="I34" s="39"/>
      <c r="J34" s="15"/>
      <c r="K34" s="69"/>
      <c r="L34" s="70"/>
    </row>
    <row r="35" spans="1:12" ht="12.75">
      <c r="A35" s="14"/>
      <c r="B35" s="15"/>
      <c r="C35" s="15"/>
      <c r="D35" s="9">
        <f t="shared" si="2"/>
      </c>
      <c r="E35" s="15"/>
      <c r="F35" s="9">
        <f t="shared" si="1"/>
      </c>
      <c r="G35" s="39"/>
      <c r="H35" s="39"/>
      <c r="I35" s="39"/>
      <c r="J35" s="15"/>
      <c r="K35" s="69"/>
      <c r="L35" s="70"/>
    </row>
    <row r="36" spans="1:12" ht="12.75">
      <c r="A36" s="14"/>
      <c r="B36" s="15"/>
      <c r="C36" s="15"/>
      <c r="D36" s="9">
        <f t="shared" si="2"/>
      </c>
      <c r="E36" s="15"/>
      <c r="F36" s="9">
        <f t="shared" si="1"/>
      </c>
      <c r="G36" s="39"/>
      <c r="H36" s="39"/>
      <c r="I36" s="39"/>
      <c r="J36" s="15"/>
      <c r="K36" s="69"/>
      <c r="L36" s="70"/>
    </row>
    <row r="37" spans="1:12" ht="12.75">
      <c r="A37" s="14"/>
      <c r="B37" s="15"/>
      <c r="C37" s="15"/>
      <c r="D37" s="9">
        <f t="shared" si="2"/>
      </c>
      <c r="E37" s="15"/>
      <c r="F37" s="9">
        <f t="shared" si="1"/>
      </c>
      <c r="G37" s="39"/>
      <c r="H37" s="39"/>
      <c r="I37" s="39"/>
      <c r="J37" s="15"/>
      <c r="K37" s="69"/>
      <c r="L37" s="70"/>
    </row>
    <row r="38" spans="1:12" ht="12.75">
      <c r="A38" s="14"/>
      <c r="B38" s="15"/>
      <c r="C38" s="15"/>
      <c r="D38" s="9">
        <f t="shared" si="2"/>
      </c>
      <c r="E38" s="15"/>
      <c r="F38" s="9">
        <f t="shared" si="1"/>
      </c>
      <c r="G38" s="39"/>
      <c r="H38" s="39"/>
      <c r="I38" s="39"/>
      <c r="J38" s="15"/>
      <c r="K38" s="69"/>
      <c r="L38" s="70"/>
    </row>
    <row r="39" spans="1:12" ht="12.75">
      <c r="A39" s="14"/>
      <c r="B39" s="15"/>
      <c r="C39" s="15"/>
      <c r="D39" s="9">
        <f t="shared" si="2"/>
      </c>
      <c r="E39" s="15"/>
      <c r="F39" s="9">
        <f t="shared" si="1"/>
      </c>
      <c r="G39" s="39"/>
      <c r="H39" s="39"/>
      <c r="I39" s="39"/>
      <c r="J39" s="15"/>
      <c r="K39" s="69"/>
      <c r="L39" s="70"/>
    </row>
    <row r="40" spans="1:12" ht="12.75">
      <c r="A40" s="14"/>
      <c r="B40" s="15"/>
      <c r="C40" s="15"/>
      <c r="D40" s="9">
        <f t="shared" si="2"/>
      </c>
      <c r="E40" s="15"/>
      <c r="F40" s="9">
        <f t="shared" si="1"/>
      </c>
      <c r="G40" s="39"/>
      <c r="H40" s="39"/>
      <c r="I40" s="39"/>
      <c r="J40" s="15"/>
      <c r="K40" s="69"/>
      <c r="L40" s="70"/>
    </row>
    <row r="41" spans="1:12" ht="12.75">
      <c r="A41" s="14"/>
      <c r="B41" s="15"/>
      <c r="C41" s="15"/>
      <c r="D41" s="9">
        <f t="shared" si="2"/>
      </c>
      <c r="E41" s="15"/>
      <c r="F41" s="9">
        <f t="shared" si="1"/>
      </c>
      <c r="G41" s="39"/>
      <c r="H41" s="39"/>
      <c r="I41" s="39"/>
      <c r="J41" s="15"/>
      <c r="K41" s="69"/>
      <c r="L41" s="70"/>
    </row>
    <row r="42" spans="1:12" ht="12.75">
      <c r="A42" s="16"/>
      <c r="B42" s="17"/>
      <c r="C42" s="17"/>
      <c r="D42" s="9">
        <f t="shared" si="2"/>
      </c>
      <c r="E42" s="17"/>
      <c r="F42" s="9">
        <f t="shared" si="1"/>
      </c>
      <c r="G42" s="40"/>
      <c r="H42" s="40"/>
      <c r="I42" s="40"/>
      <c r="J42" s="17"/>
      <c r="K42" s="69"/>
      <c r="L42" s="70"/>
    </row>
    <row r="43" spans="1:12" ht="12.75">
      <c r="A43" s="16"/>
      <c r="B43" s="17"/>
      <c r="C43" s="17"/>
      <c r="D43" s="9">
        <f t="shared" si="2"/>
      </c>
      <c r="E43" s="17"/>
      <c r="F43" s="9">
        <f t="shared" si="1"/>
      </c>
      <c r="G43" s="40"/>
      <c r="H43" s="40"/>
      <c r="I43" s="40"/>
      <c r="J43" s="17"/>
      <c r="K43" s="69"/>
      <c r="L43" s="70"/>
    </row>
    <row r="44" spans="1:12" ht="12.75">
      <c r="A44" s="16"/>
      <c r="B44" s="17"/>
      <c r="C44" s="17"/>
      <c r="D44" s="9">
        <f t="shared" si="2"/>
      </c>
      <c r="E44" s="17"/>
      <c r="F44" s="9">
        <f t="shared" si="1"/>
      </c>
      <c r="G44" s="40"/>
      <c r="H44" s="40"/>
      <c r="I44" s="40"/>
      <c r="J44" s="17"/>
      <c r="K44" s="69"/>
      <c r="L44" s="70"/>
    </row>
    <row r="45" spans="1:12" ht="12.75">
      <c r="A45" s="16"/>
      <c r="B45" s="17"/>
      <c r="C45" s="17"/>
      <c r="D45" s="9">
        <f t="shared" si="2"/>
      </c>
      <c r="E45" s="17"/>
      <c r="F45" s="9">
        <f t="shared" si="1"/>
      </c>
      <c r="G45" s="40"/>
      <c r="H45" s="40"/>
      <c r="I45" s="40"/>
      <c r="J45" s="17"/>
      <c r="K45" s="69"/>
      <c r="L45" s="70"/>
    </row>
    <row r="46" spans="1:12" ht="12.75">
      <c r="A46" s="16"/>
      <c r="B46" s="17"/>
      <c r="C46" s="17"/>
      <c r="D46" s="9">
        <f t="shared" si="2"/>
      </c>
      <c r="E46" s="17"/>
      <c r="F46" s="9">
        <f t="shared" si="1"/>
      </c>
      <c r="G46" s="40"/>
      <c r="H46" s="40"/>
      <c r="I46" s="40"/>
      <c r="J46" s="17"/>
      <c r="K46" s="69"/>
      <c r="L46" s="70"/>
    </row>
    <row r="47" spans="1:12" ht="12.75">
      <c r="A47" s="16"/>
      <c r="B47" s="17"/>
      <c r="C47" s="17"/>
      <c r="D47" s="9">
        <f t="shared" si="2"/>
      </c>
      <c r="E47" s="17"/>
      <c r="F47" s="9">
        <f t="shared" si="1"/>
      </c>
      <c r="G47" s="40"/>
      <c r="H47" s="40"/>
      <c r="I47" s="40"/>
      <c r="J47" s="17"/>
      <c r="K47" s="69"/>
      <c r="L47" s="70"/>
    </row>
    <row r="48" spans="1:12" ht="12.75">
      <c r="A48" s="18"/>
      <c r="B48" s="19"/>
      <c r="C48" s="19"/>
      <c r="D48" s="9">
        <f t="shared" si="2"/>
      </c>
      <c r="E48" s="19"/>
      <c r="F48" s="9">
        <f t="shared" si="1"/>
      </c>
      <c r="G48" s="41"/>
      <c r="H48" s="41"/>
      <c r="I48" s="41"/>
      <c r="J48" s="19"/>
      <c r="K48" s="79"/>
      <c r="L48" s="80"/>
    </row>
    <row r="49" spans="1:12" ht="13.5" thickBot="1">
      <c r="A49" s="20"/>
      <c r="B49" s="21"/>
      <c r="C49" s="21"/>
      <c r="D49" s="28">
        <f t="shared" si="2"/>
      </c>
      <c r="E49" s="21"/>
      <c r="F49" s="28">
        <f t="shared" si="1"/>
      </c>
      <c r="G49" s="42"/>
      <c r="H49" s="42"/>
      <c r="I49" s="42"/>
      <c r="J49" s="22"/>
      <c r="K49" s="71"/>
      <c r="L49" s="72"/>
    </row>
    <row r="50" spans="1:6" ht="12.75">
      <c r="A50" s="1"/>
      <c r="B50" s="1"/>
      <c r="C50" s="1"/>
      <c r="D50" s="1"/>
      <c r="E50" s="1"/>
      <c r="F50" s="1"/>
    </row>
    <row r="51" spans="1:12" ht="12.75">
      <c r="A51" s="67" t="s">
        <v>27</v>
      </c>
      <c r="B51" s="68"/>
      <c r="C51" s="65"/>
      <c r="D51" s="66"/>
      <c r="E51" s="23"/>
      <c r="F51" s="23"/>
      <c r="G51" s="24"/>
      <c r="H51" s="24"/>
      <c r="I51" s="24"/>
      <c r="J51" s="24"/>
      <c r="K51" s="24"/>
      <c r="L51" s="24"/>
    </row>
    <row r="52" spans="1:12" ht="12.75">
      <c r="A52" s="23"/>
      <c r="B52" s="23"/>
      <c r="C52" s="23"/>
      <c r="D52" s="23"/>
      <c r="E52" s="23"/>
      <c r="F52" s="23"/>
      <c r="G52" s="24"/>
      <c r="H52" s="24"/>
      <c r="I52" s="24"/>
      <c r="J52" s="24"/>
      <c r="K52" s="24"/>
      <c r="L52" s="24"/>
    </row>
    <row r="53" spans="1:12" ht="12.75">
      <c r="A53" s="25" t="s">
        <v>26</v>
      </c>
      <c r="B53" s="25"/>
      <c r="C53" s="23"/>
      <c r="D53" s="23"/>
      <c r="E53" s="23"/>
      <c r="F53" s="23"/>
      <c r="G53" s="24"/>
      <c r="H53" s="24"/>
      <c r="I53" s="24"/>
      <c r="J53" s="24"/>
      <c r="K53" s="24"/>
      <c r="L53" s="24"/>
    </row>
    <row r="54" spans="1:12" ht="12.75">
      <c r="A54" s="25"/>
      <c r="B54" s="25"/>
      <c r="C54" s="23"/>
      <c r="D54" s="23"/>
      <c r="E54" s="23"/>
      <c r="F54" s="23"/>
      <c r="G54" s="24"/>
      <c r="H54" s="24"/>
      <c r="I54" s="24"/>
      <c r="J54" s="24"/>
      <c r="K54" s="24"/>
      <c r="L54" s="24"/>
    </row>
    <row r="55" spans="1:12" ht="12.75">
      <c r="A55" s="26" t="s">
        <v>25</v>
      </c>
      <c r="B55" s="26"/>
      <c r="C55" s="23"/>
      <c r="D55" s="23"/>
      <c r="E55" s="23"/>
      <c r="F55" s="23"/>
      <c r="G55" s="24"/>
      <c r="H55" s="24"/>
      <c r="I55" s="24"/>
      <c r="J55" s="24"/>
      <c r="K55" s="24"/>
      <c r="L55" s="24"/>
    </row>
    <row r="56" spans="1:12" ht="9" customHeight="1">
      <c r="A56" s="48"/>
      <c r="B56" s="48"/>
      <c r="C56" s="49"/>
      <c r="D56" s="49"/>
      <c r="E56" s="49"/>
      <c r="F56" s="49"/>
      <c r="G56" s="50"/>
      <c r="H56" s="50"/>
      <c r="I56" s="50"/>
      <c r="J56" s="50"/>
      <c r="K56" s="50"/>
      <c r="L56" s="50"/>
    </row>
    <row r="57" spans="1:12" ht="12.75">
      <c r="A57" s="3" t="s">
        <v>24</v>
      </c>
      <c r="B57" s="1"/>
      <c r="C57" s="23"/>
      <c r="D57" s="23"/>
      <c r="E57" s="23"/>
      <c r="F57" s="23"/>
      <c r="G57" s="24"/>
      <c r="H57" s="24"/>
      <c r="I57" s="24"/>
      <c r="J57" s="24"/>
      <c r="K57" s="24"/>
      <c r="L57" s="24"/>
    </row>
    <row r="58" spans="1:12" ht="12.75">
      <c r="A58" s="3" t="s">
        <v>23</v>
      </c>
      <c r="B58" s="1"/>
      <c r="C58" s="23"/>
      <c r="D58" s="23"/>
      <c r="E58" s="23"/>
      <c r="F58" s="23"/>
      <c r="G58" s="24"/>
      <c r="H58" s="24"/>
      <c r="I58" s="24"/>
      <c r="J58" s="24"/>
      <c r="K58" s="24"/>
      <c r="L58" s="24"/>
    </row>
  </sheetData>
  <sheetProtection password="DEC7" sheet="1" objects="1" scenarios="1" selectLockedCells="1"/>
  <protectedRanges>
    <protectedRange sqref="J6:L11" name="Oblast1"/>
  </protectedRanges>
  <mergeCells count="49">
    <mergeCell ref="G9:H9"/>
    <mergeCell ref="G10:H10"/>
    <mergeCell ref="G11:H11"/>
    <mergeCell ref="H15:H16"/>
    <mergeCell ref="K49:L49"/>
    <mergeCell ref="C11:D11"/>
    <mergeCell ref="A5:B5"/>
    <mergeCell ref="A11:B11"/>
    <mergeCell ref="K46:L46"/>
    <mergeCell ref="K47:L47"/>
    <mergeCell ref="K48:L48"/>
    <mergeCell ref="K42:L42"/>
    <mergeCell ref="K43:L43"/>
    <mergeCell ref="K44:L44"/>
    <mergeCell ref="K45:L45"/>
    <mergeCell ref="K38:L38"/>
    <mergeCell ref="K39:L39"/>
    <mergeCell ref="K40:L40"/>
    <mergeCell ref="K41:L41"/>
    <mergeCell ref="K34:L34"/>
    <mergeCell ref="K35:L35"/>
    <mergeCell ref="K36:L36"/>
    <mergeCell ref="K37:L37"/>
    <mergeCell ref="K30:L30"/>
    <mergeCell ref="K31:L31"/>
    <mergeCell ref="K32:L32"/>
    <mergeCell ref="K33:L33"/>
    <mergeCell ref="K26:L26"/>
    <mergeCell ref="K27:L27"/>
    <mergeCell ref="K28:L28"/>
    <mergeCell ref="K29:L29"/>
    <mergeCell ref="K22:L22"/>
    <mergeCell ref="K23:L23"/>
    <mergeCell ref="K24:L24"/>
    <mergeCell ref="K25:L25"/>
    <mergeCell ref="K18:L18"/>
    <mergeCell ref="K19:L19"/>
    <mergeCell ref="K20:L20"/>
    <mergeCell ref="K21:L21"/>
    <mergeCell ref="C51:D51"/>
    <mergeCell ref="A51:B51"/>
    <mergeCell ref="I15:I16"/>
    <mergeCell ref="J15:J16"/>
    <mergeCell ref="K15:L16"/>
    <mergeCell ref="K17:L17"/>
    <mergeCell ref="B15:B16"/>
    <mergeCell ref="A15:A16"/>
    <mergeCell ref="C15:D15"/>
    <mergeCell ref="E15:F15"/>
  </mergeCells>
  <hyperlinks>
    <hyperlink ref="G11" r:id="rId1" display="info@apstin.cz"/>
    <hyperlink ref="A57" r:id="rId2" display="www.apstin.cz"/>
    <hyperlink ref="A58" r:id="rId3" display="info@apstin.cz"/>
  </hyperlink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IMFsoft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cp:lastPrinted>2007-06-24T10:40:45Z</cp:lastPrinted>
  <dcterms:created xsi:type="dcterms:W3CDTF">2007-05-07T08:10:02Z</dcterms:created>
  <dcterms:modified xsi:type="dcterms:W3CDTF">2007-06-24T11:36:56Z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